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<sst xmlns="http://schemas.openxmlformats.org/spreadsheetml/2006/main" count="219" uniqueCount="79">
  <si>
    <t>ВОЛКОВА 31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</si>
  <si>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</si>
  <si>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</si>
  <si>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</si>
  <si>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</si>
  <si>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</si>
  <si>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</si>
  <si>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</si>
  <si>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навеска оконной створки</t>
  </si>
  <si>
    <t>0,5м2</t>
  </si>
  <si>
    <t xml:space="preserve">содерж.по аварийн.обслуж.жилфонда </t>
  </si>
  <si>
    <t>восстановление электроснабжения по заявке   кв.81</t>
  </si>
  <si>
    <t>ревизия запорной арматуры</t>
  </si>
  <si>
    <t>кв.41</t>
  </si>
  <si>
    <t>техобслуживание кровли</t>
  </si>
  <si>
    <t>февр</t>
  </si>
  <si>
    <t>восстановление электроснабжения по заявке   кв.94</t>
  </si>
  <si>
    <t>ремонт трубопровода канализации</t>
  </si>
  <si>
    <t>подвал</t>
  </si>
  <si>
    <t>март</t>
  </si>
  <si>
    <t>восстановление водоснабжения</t>
  </si>
  <si>
    <t>кв.85</t>
  </si>
  <si>
    <t>апрель</t>
  </si>
  <si>
    <t>ремонт электрощита</t>
  </si>
  <si>
    <t>кв.84</t>
  </si>
  <si>
    <t>ревизия электрощитов</t>
  </si>
  <si>
    <t>выявление протечки по заявке</t>
  </si>
  <si>
    <t>май</t>
  </si>
  <si>
    <t>техобслуживание системы отопления</t>
  </si>
  <si>
    <t>июнь</t>
  </si>
  <si>
    <t>ремонт,поверка ПРЭМов</t>
  </si>
  <si>
    <t>ремонт трубопровода водоснабжения 1в/1м</t>
  </si>
  <si>
    <t>кв.86</t>
  </si>
  <si>
    <t>июль</t>
  </si>
  <si>
    <t>восстановление электроснабжения по заявке 2пд.</t>
  </si>
  <si>
    <t>восстановление электроснабжения по заявке кв.27</t>
  </si>
  <si>
    <t>гидравл.испытания,промывка сист.отопления</t>
  </si>
  <si>
    <t>ремонт трубопровода отопления</t>
  </si>
  <si>
    <t>кв.75</t>
  </si>
  <si>
    <t>кв.37</t>
  </si>
  <si>
    <t>август</t>
  </si>
  <si>
    <t>ремонт бетонных крылец</t>
  </si>
  <si>
    <t>0,5м3</t>
  </si>
  <si>
    <t>замена вентиля</t>
  </si>
  <si>
    <t>кв.63</t>
  </si>
  <si>
    <t>сентяб</t>
  </si>
  <si>
    <t>октябрь</t>
  </si>
  <si>
    <t>восстановление электроснабжения по заявке кв.77</t>
  </si>
  <si>
    <t>ремонт системы отопления 1м</t>
  </si>
  <si>
    <t>кв.56</t>
  </si>
  <si>
    <t>кв.27</t>
  </si>
  <si>
    <t>ноябрь</t>
  </si>
  <si>
    <t>восстановление электроснабжения по заявке кв.5</t>
  </si>
  <si>
    <t>декабрь</t>
  </si>
  <si>
    <t>восстановление электроснабжения по заявке 1,2,3пд.</t>
  </si>
  <si>
    <t>замена светильников</t>
  </si>
  <si>
    <t>2пд.</t>
  </si>
  <si>
    <t>6шт</t>
  </si>
  <si>
    <t>кв.98</t>
  </si>
  <si>
    <t>кв.97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</si>
  <si>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</si>
  <si>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</si>
  <si>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</si>
  <si>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</si>
  <si>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</si>
  <si>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</si>
  <si>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31 по ул. Волкова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</si>
  <si>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</si>
  <si>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</si>
  <si>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</si>
  <si>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</si>
  <si>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</si>
  <si>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</si>
  <si>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на 01.01.2019 г.</t>
  </si>
  <si>
    <t>на 01.01.2020 г.</t>
  </si>
  <si>
    <t>2019 год</t>
  </si>
  <si>
    <t>остаток</t>
  </si>
  <si>
    <t xml:space="preserve">от </t>
  </si>
  <si>
    <t>кап.ремонта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</si>
</sst>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5" fillId="0" borderId="0" xfId="52" applyNumberFormat="1" applyFont="1">
      <alignment/>
      <protection/>
    </xf>
    <xf numFmtId="0" fontId="3" fillId="0" borderId="0" xfId="52" applyFont="1">
      <alignment/>
      <protection/>
    </xf>
    <xf numFmtId="1" fontId="3" fillId="0" borderId="16" xfId="52" applyNumberFormat="1" applyFont="1" applyFill="1" applyBorder="1" applyAlignment="1">
      <alignment horizontal="right"/>
      <protection/>
    </xf>
    <xf numFmtId="4" fontId="3" fillId="0" borderId="18" xfId="52" applyNumberFormat="1" applyFont="1" applyFill="1" applyBorder="1" applyAlignment="1">
      <alignment horizontal="right"/>
      <protection/>
    </xf>
    <xf numFmtId="4" fontId="3" fillId="0" borderId="17" xfId="52" applyNumberFormat="1" applyFont="1" applyFill="1" applyBorder="1" applyAlignme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30" xfId="52" applyFont="1" applyBorder="1">
      <alignment/>
      <protection/>
    </xf>
    <xf numFmtId="0" fontId="3" fillId="0" borderId="31" xfId="52" applyFont="1" applyBorder="1" applyAlignment="1">
      <alignment horizontal="center" vertical="center"/>
      <protection/>
    </xf>
    <xf numFmtId="0" fontId="3" fillId="0" borderId="32" xfId="52" applyFont="1" applyBorder="1">
      <alignment/>
      <protection/>
    </xf>
    <xf numFmtId="0" fontId="3" fillId="0" borderId="33" xfId="52" applyFont="1" applyBorder="1">
      <alignment/>
      <protection/>
    </xf>
    <xf numFmtId="0" fontId="3" fillId="0" borderId="31" xfId="52" applyFont="1" applyBorder="1">
      <alignment/>
      <protection/>
    </xf>
    <xf numFmtId="0" fontId="3" fillId="0" borderId="30" xfId="52" applyFont="1" applyBorder="1" applyAlignment="1">
      <alignment horizontal="center" vertic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 horizontal="center"/>
      <protection/>
    </xf>
    <xf numFmtId="0" fontId="5" fillId="0" borderId="30" xfId="52" applyFont="1" applyBorder="1">
      <alignment/>
      <protection/>
    </xf>
    <xf numFmtId="0" fontId="5" fillId="0" borderId="31" xfId="52" applyFont="1" applyBorder="1">
      <alignment/>
      <protection/>
    </xf>
    <xf numFmtId="0" fontId="5" fillId="0" borderId="32" xfId="52" applyFont="1" applyBorder="1">
      <alignment/>
      <protection/>
    </xf>
    <xf numFmtId="0" fontId="5" fillId="0" borderId="33" xfId="52" applyFont="1" applyBorder="1">
      <alignment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34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4" fontId="5" fillId="0" borderId="34" xfId="52" applyNumberFormat="1" applyFont="1" applyBorder="1" applyAlignment="1">
      <alignment horizontal="center" vertical="center"/>
      <protection/>
    </xf>
    <xf numFmtId="4" fontId="5" fillId="0" borderId="35" xfId="52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0" xfId="52" applyFont="1" applyBorder="1" applyAlignment="1">
      <alignment horizontal="center" vertical="center"/>
      <protection/>
    </xf>
    <xf numFmtId="0" fontId="3" fillId="0" borderId="31" xfId="52" applyFont="1" applyBorder="1" applyAlignment="1">
      <alignment horizontal="center" vertical="center"/>
      <protection/>
    </xf>
    <xf numFmtId="0" fontId="4" fillId="0" borderId="32" xfId="52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center" vertical="center"/>
      <protection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3" fillId="0" borderId="34" xfId="52" applyNumberFormat="1" applyFont="1" applyBorder="1" applyAlignment="1">
      <alignment horizontal="center" vertical="center"/>
      <protection/>
    </xf>
    <xf numFmtId="4" fontId="3" fillId="0" borderId="35" xfId="52" applyNumberFormat="1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0" fontId="3" fillId="0" borderId="32" xfId="52" applyFont="1" applyBorder="1" applyAlignment="1">
      <alignment horizontal="center" vertical="center"/>
      <protection/>
    </xf>
    <xf numFmtId="0" fontId="3" fillId="0" borderId="33" xfId="52" applyFont="1" applyBorder="1" applyAlignment="1">
      <alignment horizontal="center" vertic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3" fillId="0" borderId="43" xfId="52" applyFont="1" applyBorder="1" applyAlignment="1">
      <alignment horizontal="center" vertical="center"/>
      <protection/>
    </xf>
    <xf numFmtId="0" fontId="3" fillId="0" borderId="44" xfId="52" applyFont="1" applyBorder="1" applyAlignment="1">
      <alignment horizontal="center" vertical="center"/>
      <protection/>
    </xf>
    <xf numFmtId="4" fontId="3" fillId="0" borderId="45" xfId="52" applyNumberFormat="1" applyFont="1" applyBorder="1" applyAlignment="1">
      <alignment horizontal="center" vertical="center"/>
      <protection/>
    </xf>
    <xf numFmtId="4" fontId="3" fillId="0" borderId="46" xfId="52" applyNumberFormat="1" applyFont="1" applyBorder="1" applyAlignment="1">
      <alignment horizontal="center" vertical="center"/>
      <protection/>
    </xf>
    <xf numFmtId="0" fontId="3" fillId="0" borderId="45" xfId="52" applyFont="1" applyBorder="1" applyAlignment="1">
      <alignment horizontal="center" vertical="center"/>
      <protection/>
    </xf>
    <xf numFmtId="0" fontId="3" fillId="0" borderId="46" xfId="52" applyFont="1" applyBorder="1" applyAlignment="1">
      <alignment horizontal="center" vertical="center"/>
      <protection/>
    </xf>
    <xf numFmtId="0" fontId="3" fillId="0" borderId="47" xfId="52" applyFont="1" applyBorder="1" applyAlignment="1">
      <alignment horizontal="center" vertical="center"/>
      <protection/>
    </xf>
    <xf numFmtId="0" fontId="3" fillId="0" borderId="48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PageLayoutView="0" workbookViewId="0" topLeftCell="A97">
      <selection activeCell="P122" sqref="P122"/>
    </sheetView>
  </sheetViews>
  <sheetFormatPr defaultColWidth="9.140625" defaultRowHeight="15"/>
  <cols>
    <col min="11" max="11" width="10.140625" style="0" bestFit="1" customWidth="1"/>
  </cols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81" t="s">
        <v>0</v>
      </c>
      <c r="B2" s="81"/>
      <c r="C2" s="81"/>
      <c r="D2" s="8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82" t="s">
        <v>1</v>
      </c>
      <c r="C3" s="82"/>
      <c r="D3" s="82"/>
      <c r="E3" s="82"/>
      <c r="F3" s="82"/>
      <c r="G3" s="82"/>
      <c r="H3" s="82"/>
      <c r="I3" s="83" t="s">
        <v>2</v>
      </c>
      <c r="J3" s="83"/>
      <c r="K3" s="83"/>
      <c r="L3" s="83"/>
      <c r="M3" s="83"/>
      <c r="N3" s="83"/>
    </row>
    <row r="4" spans="1:14" ht="15.75" thickBot="1">
      <c r="A4" s="4" t="s">
        <v>3</v>
      </c>
      <c r="B4" s="84" t="s">
        <v>4</v>
      </c>
      <c r="C4" s="84"/>
      <c r="D4" s="84"/>
      <c r="E4" s="84"/>
      <c r="F4" s="84"/>
      <c r="G4" s="5" t="s">
        <v>5</v>
      </c>
      <c r="H4" s="6" t="s">
        <v>6</v>
      </c>
      <c r="I4" s="85" t="s">
        <v>4</v>
      </c>
      <c r="J4" s="85"/>
      <c r="K4" s="85"/>
      <c r="L4" s="85"/>
      <c r="M4" s="85"/>
      <c r="N4" s="7" t="s">
        <v>6</v>
      </c>
    </row>
    <row r="5" spans="1:14" ht="15">
      <c r="A5" s="8" t="s">
        <v>7</v>
      </c>
      <c r="B5" s="9" t="s">
        <v>8</v>
      </c>
      <c r="C5" s="10"/>
      <c r="D5" s="10"/>
      <c r="E5" s="10"/>
      <c r="F5" s="33"/>
      <c r="G5" s="12" t="s">
        <v>9</v>
      </c>
      <c r="H5" s="13">
        <v>2708.08</v>
      </c>
      <c r="I5" s="41" t="s">
        <v>10</v>
      </c>
      <c r="J5" s="42"/>
      <c r="K5" s="42"/>
      <c r="L5" s="42"/>
      <c r="M5" s="43"/>
      <c r="N5" s="44">
        <v>20620.08</v>
      </c>
    </row>
    <row r="6" spans="1:14" ht="15">
      <c r="A6" s="14"/>
      <c r="B6" s="9" t="s">
        <v>11</v>
      </c>
      <c r="C6" s="10"/>
      <c r="D6" s="10"/>
      <c r="E6" s="10"/>
      <c r="F6" s="38"/>
      <c r="G6" s="40"/>
      <c r="H6" s="39">
        <v>146</v>
      </c>
      <c r="I6" s="1" t="s">
        <v>12</v>
      </c>
      <c r="J6" s="1"/>
      <c r="K6" s="1"/>
      <c r="L6" s="1"/>
      <c r="M6" s="19" t="s">
        <v>13</v>
      </c>
      <c r="N6" s="18">
        <v>321</v>
      </c>
    </row>
    <row r="7" spans="1:14" ht="15.75" thickBot="1">
      <c r="A7" s="14"/>
      <c r="B7" s="9" t="s">
        <v>14</v>
      </c>
      <c r="C7" s="10"/>
      <c r="D7" s="10"/>
      <c r="E7" s="10"/>
      <c r="F7" s="11"/>
      <c r="G7" s="20"/>
      <c r="H7" s="13">
        <v>8964</v>
      </c>
      <c r="I7" s="1"/>
      <c r="J7" s="1"/>
      <c r="K7" s="1"/>
      <c r="L7" s="1"/>
      <c r="M7" s="19"/>
      <c r="N7" s="18"/>
    </row>
    <row r="8" spans="1:14" ht="15.75" thickBot="1">
      <c r="A8" s="24"/>
      <c r="B8" s="25"/>
      <c r="C8" s="26"/>
      <c r="D8" s="26"/>
      <c r="E8" s="26"/>
      <c r="F8" s="27"/>
      <c r="G8" s="25"/>
      <c r="H8" s="28">
        <v>11818.08</v>
      </c>
      <c r="I8" s="29"/>
      <c r="J8" s="30"/>
      <c r="K8" s="30"/>
      <c r="L8" s="30"/>
      <c r="M8" s="31"/>
      <c r="N8" s="28">
        <v>20941.08</v>
      </c>
    </row>
    <row r="9" spans="1:14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thickBot="1">
      <c r="A10" s="81" t="s">
        <v>0</v>
      </c>
      <c r="B10" s="81"/>
      <c r="C10" s="81"/>
      <c r="D10" s="81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>
      <c r="A11" s="3"/>
      <c r="B11" s="82" t="s">
        <v>1</v>
      </c>
      <c r="C11" s="82"/>
      <c r="D11" s="82"/>
      <c r="E11" s="82"/>
      <c r="F11" s="82"/>
      <c r="G11" s="82"/>
      <c r="H11" s="82"/>
      <c r="I11" s="83" t="s">
        <v>2</v>
      </c>
      <c r="J11" s="83"/>
      <c r="K11" s="83"/>
      <c r="L11" s="83"/>
      <c r="M11" s="83"/>
      <c r="N11" s="83"/>
    </row>
    <row r="12" spans="1:14" ht="15.75" thickBot="1">
      <c r="A12" s="4" t="s">
        <v>3</v>
      </c>
      <c r="B12" s="84" t="s">
        <v>4</v>
      </c>
      <c r="C12" s="84"/>
      <c r="D12" s="84"/>
      <c r="E12" s="84"/>
      <c r="F12" s="84"/>
      <c r="G12" s="5" t="s">
        <v>5</v>
      </c>
      <c r="H12" s="6" t="s">
        <v>6</v>
      </c>
      <c r="I12" s="85" t="s">
        <v>4</v>
      </c>
      <c r="J12" s="85"/>
      <c r="K12" s="85"/>
      <c r="L12" s="85"/>
      <c r="M12" s="85"/>
      <c r="N12" s="7" t="s">
        <v>6</v>
      </c>
    </row>
    <row r="13" spans="1:14" ht="15">
      <c r="A13" s="8" t="s">
        <v>15</v>
      </c>
      <c r="B13" s="9" t="s">
        <v>16</v>
      </c>
      <c r="C13" s="10"/>
      <c r="D13" s="10"/>
      <c r="E13" s="10"/>
      <c r="F13" s="33"/>
      <c r="G13" s="12"/>
      <c r="H13" s="13">
        <v>157.5</v>
      </c>
      <c r="I13" s="41" t="s">
        <v>10</v>
      </c>
      <c r="J13" s="42"/>
      <c r="K13" s="42"/>
      <c r="L13" s="42"/>
      <c r="M13" s="43"/>
      <c r="N13" s="44">
        <v>20620.08</v>
      </c>
    </row>
    <row r="14" spans="1:14" ht="15.75" thickBot="1">
      <c r="A14" s="14"/>
      <c r="B14" s="15" t="s">
        <v>14</v>
      </c>
      <c r="C14" s="1"/>
      <c r="D14" s="1"/>
      <c r="E14" s="1"/>
      <c r="F14" s="22"/>
      <c r="G14" s="17"/>
      <c r="H14" s="18">
        <v>6800</v>
      </c>
      <c r="I14" s="1" t="s">
        <v>17</v>
      </c>
      <c r="J14" s="1"/>
      <c r="K14" s="1"/>
      <c r="L14" s="1"/>
      <c r="M14" s="19" t="s">
        <v>18</v>
      </c>
      <c r="N14" s="18">
        <v>1426.51</v>
      </c>
    </row>
    <row r="15" spans="1:14" ht="15.75" thickBot="1">
      <c r="A15" s="24"/>
      <c r="B15" s="25"/>
      <c r="C15" s="26"/>
      <c r="D15" s="26"/>
      <c r="E15" s="26"/>
      <c r="F15" s="27"/>
      <c r="G15" s="25"/>
      <c r="H15" s="28">
        <v>6957.5</v>
      </c>
      <c r="I15" s="29"/>
      <c r="J15" s="30"/>
      <c r="K15" s="30"/>
      <c r="L15" s="30"/>
      <c r="M15" s="31"/>
      <c r="N15" s="28">
        <v>22046.59</v>
      </c>
    </row>
    <row r="16" spans="1:14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 thickBot="1">
      <c r="A17" s="81" t="s">
        <v>0</v>
      </c>
      <c r="B17" s="81"/>
      <c r="C17" s="81"/>
      <c r="D17" s="81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>
      <c r="A18" s="3"/>
      <c r="B18" s="82" t="s">
        <v>1</v>
      </c>
      <c r="C18" s="82"/>
      <c r="D18" s="82"/>
      <c r="E18" s="82"/>
      <c r="F18" s="82"/>
      <c r="G18" s="82"/>
      <c r="H18" s="82"/>
      <c r="I18" s="83" t="s">
        <v>2</v>
      </c>
      <c r="J18" s="83"/>
      <c r="K18" s="83"/>
      <c r="L18" s="83"/>
      <c r="M18" s="83"/>
      <c r="N18" s="83"/>
    </row>
    <row r="19" spans="1:14" ht="15.75" thickBot="1">
      <c r="A19" s="4" t="s">
        <v>3</v>
      </c>
      <c r="B19" s="84" t="s">
        <v>4</v>
      </c>
      <c r="C19" s="84"/>
      <c r="D19" s="84"/>
      <c r="E19" s="84"/>
      <c r="F19" s="84"/>
      <c r="G19" s="5" t="s">
        <v>5</v>
      </c>
      <c r="H19" s="6" t="s">
        <v>6</v>
      </c>
      <c r="I19" s="85" t="s">
        <v>4</v>
      </c>
      <c r="J19" s="85"/>
      <c r="K19" s="85"/>
      <c r="L19" s="85"/>
      <c r="M19" s="85"/>
      <c r="N19" s="7" t="s">
        <v>6</v>
      </c>
    </row>
    <row r="20" spans="1:14" ht="15">
      <c r="A20" s="8" t="s">
        <v>19</v>
      </c>
      <c r="B20" s="9" t="s">
        <v>14</v>
      </c>
      <c r="C20" s="10"/>
      <c r="D20" s="10"/>
      <c r="E20" s="10"/>
      <c r="F20" s="33"/>
      <c r="G20" s="12"/>
      <c r="H20" s="13">
        <v>2207.7</v>
      </c>
      <c r="I20" s="41" t="s">
        <v>10</v>
      </c>
      <c r="J20" s="42"/>
      <c r="K20" s="42"/>
      <c r="L20" s="42"/>
      <c r="M20" s="43"/>
      <c r="N20" s="44">
        <v>20620.08</v>
      </c>
    </row>
    <row r="21" spans="1:14" ht="15.75" thickBot="1">
      <c r="A21" s="14"/>
      <c r="B21" s="15"/>
      <c r="C21" s="1"/>
      <c r="D21" s="1"/>
      <c r="E21" s="1"/>
      <c r="F21" s="16"/>
      <c r="G21" s="17"/>
      <c r="H21" s="18"/>
      <c r="I21" s="1" t="s">
        <v>20</v>
      </c>
      <c r="J21" s="1"/>
      <c r="K21" s="1"/>
      <c r="L21" s="1"/>
      <c r="M21" s="19" t="s">
        <v>21</v>
      </c>
      <c r="N21" s="18">
        <v>187.83</v>
      </c>
    </row>
    <row r="22" spans="1:14" ht="15.75" thickBot="1">
      <c r="A22" s="24"/>
      <c r="B22" s="25"/>
      <c r="C22" s="26"/>
      <c r="D22" s="26"/>
      <c r="E22" s="26"/>
      <c r="F22" s="27"/>
      <c r="G22" s="25"/>
      <c r="H22" s="28">
        <v>2207.7</v>
      </c>
      <c r="I22" s="29"/>
      <c r="J22" s="30"/>
      <c r="K22" s="30"/>
      <c r="L22" s="30"/>
      <c r="M22" s="31"/>
      <c r="N22" s="28">
        <v>20807.910000000003</v>
      </c>
    </row>
    <row r="23" spans="1:14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thickBot="1">
      <c r="A24" s="81" t="s">
        <v>0</v>
      </c>
      <c r="B24" s="81"/>
      <c r="C24" s="81"/>
      <c r="D24" s="81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3"/>
      <c r="B25" s="82" t="s">
        <v>1</v>
      </c>
      <c r="C25" s="82"/>
      <c r="D25" s="82"/>
      <c r="E25" s="82"/>
      <c r="F25" s="82"/>
      <c r="G25" s="82"/>
      <c r="H25" s="82"/>
      <c r="I25" s="83" t="s">
        <v>2</v>
      </c>
      <c r="J25" s="83"/>
      <c r="K25" s="83"/>
      <c r="L25" s="83"/>
      <c r="M25" s="83"/>
      <c r="N25" s="83"/>
    </row>
    <row r="26" spans="1:14" ht="15.75" thickBot="1">
      <c r="A26" s="4" t="s">
        <v>3</v>
      </c>
      <c r="B26" s="84" t="s">
        <v>4</v>
      </c>
      <c r="C26" s="84"/>
      <c r="D26" s="84"/>
      <c r="E26" s="84"/>
      <c r="F26" s="84"/>
      <c r="G26" s="5" t="s">
        <v>5</v>
      </c>
      <c r="H26" s="6" t="s">
        <v>6</v>
      </c>
      <c r="I26" s="85" t="s">
        <v>4</v>
      </c>
      <c r="J26" s="85"/>
      <c r="K26" s="85"/>
      <c r="L26" s="85"/>
      <c r="M26" s="85"/>
      <c r="N26" s="7" t="s">
        <v>6</v>
      </c>
    </row>
    <row r="27" spans="1:14" ht="15">
      <c r="A27" s="8" t="s">
        <v>22</v>
      </c>
      <c r="B27" s="9" t="s">
        <v>23</v>
      </c>
      <c r="C27" s="10"/>
      <c r="D27" s="10"/>
      <c r="E27" s="10"/>
      <c r="F27" s="33" t="s">
        <v>24</v>
      </c>
      <c r="G27" s="12"/>
      <c r="H27" s="13">
        <v>3133.32</v>
      </c>
      <c r="I27" s="41" t="s">
        <v>10</v>
      </c>
      <c r="J27" s="42"/>
      <c r="K27" s="42"/>
      <c r="L27" s="42"/>
      <c r="M27" s="43"/>
      <c r="N27" s="44">
        <v>20620.08</v>
      </c>
    </row>
    <row r="28" spans="1:14" ht="15.75" thickBot="1">
      <c r="A28" s="14"/>
      <c r="B28" s="15" t="s">
        <v>25</v>
      </c>
      <c r="C28" s="1"/>
      <c r="D28" s="1"/>
      <c r="E28" s="1"/>
      <c r="F28" s="16"/>
      <c r="G28" s="17"/>
      <c r="H28" s="18">
        <v>5040</v>
      </c>
      <c r="I28" s="1" t="s">
        <v>26</v>
      </c>
      <c r="J28" s="1"/>
      <c r="K28" s="1"/>
      <c r="L28" s="1"/>
      <c r="M28" s="19" t="s">
        <v>13</v>
      </c>
      <c r="N28" s="18">
        <v>170</v>
      </c>
    </row>
    <row r="29" spans="1:14" ht="15.75" thickBot="1">
      <c r="A29" s="24"/>
      <c r="B29" s="25"/>
      <c r="C29" s="26"/>
      <c r="D29" s="26"/>
      <c r="E29" s="26"/>
      <c r="F29" s="27"/>
      <c r="G29" s="25"/>
      <c r="H29" s="28">
        <v>8173.32</v>
      </c>
      <c r="I29" s="29"/>
      <c r="J29" s="30"/>
      <c r="K29" s="30"/>
      <c r="L29" s="30"/>
      <c r="M29" s="31"/>
      <c r="N29" s="28">
        <v>20790.08</v>
      </c>
    </row>
    <row r="30" spans="1:14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 thickBot="1">
      <c r="A31" s="81" t="s">
        <v>0</v>
      </c>
      <c r="B31" s="81"/>
      <c r="C31" s="81"/>
      <c r="D31" s="81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>
      <c r="A32" s="3"/>
      <c r="B32" s="82" t="s">
        <v>1</v>
      </c>
      <c r="C32" s="82"/>
      <c r="D32" s="82"/>
      <c r="E32" s="82"/>
      <c r="F32" s="82"/>
      <c r="G32" s="82"/>
      <c r="H32" s="82"/>
      <c r="I32" s="83" t="s">
        <v>2</v>
      </c>
      <c r="J32" s="83"/>
      <c r="K32" s="83"/>
      <c r="L32" s="83"/>
      <c r="M32" s="83"/>
      <c r="N32" s="83"/>
    </row>
    <row r="33" spans="1:14" ht="15.75" thickBot="1">
      <c r="A33" s="4" t="s">
        <v>3</v>
      </c>
      <c r="B33" s="84" t="s">
        <v>4</v>
      </c>
      <c r="C33" s="84"/>
      <c r="D33" s="84"/>
      <c r="E33" s="84"/>
      <c r="F33" s="84"/>
      <c r="G33" s="5" t="s">
        <v>5</v>
      </c>
      <c r="H33" s="6" t="s">
        <v>6</v>
      </c>
      <c r="I33" s="85" t="s">
        <v>4</v>
      </c>
      <c r="J33" s="85"/>
      <c r="K33" s="85"/>
      <c r="L33" s="85"/>
      <c r="M33" s="85"/>
      <c r="N33" s="7" t="s">
        <v>6</v>
      </c>
    </row>
    <row r="34" spans="1:14" ht="15">
      <c r="A34" s="8" t="s">
        <v>27</v>
      </c>
      <c r="B34" s="9"/>
      <c r="C34" s="10"/>
      <c r="D34" s="10"/>
      <c r="E34" s="10"/>
      <c r="F34" s="33"/>
      <c r="G34" s="12"/>
      <c r="H34" s="13">
        <v>0</v>
      </c>
      <c r="I34" s="41" t="s">
        <v>10</v>
      </c>
      <c r="J34" s="42"/>
      <c r="K34" s="42"/>
      <c r="L34" s="42"/>
      <c r="M34" s="43"/>
      <c r="N34" s="44">
        <v>20620.08</v>
      </c>
    </row>
    <row r="35" spans="1:14" ht="15.75" thickBot="1">
      <c r="A35" s="14"/>
      <c r="B35" s="15"/>
      <c r="C35" s="1"/>
      <c r="D35" s="1"/>
      <c r="E35" s="1"/>
      <c r="F35" s="16"/>
      <c r="G35" s="23"/>
      <c r="H35" s="18"/>
      <c r="I35" s="1" t="s">
        <v>28</v>
      </c>
      <c r="J35" s="1"/>
      <c r="K35" s="1"/>
      <c r="L35" s="1"/>
      <c r="M35" s="19"/>
      <c r="N35" s="18">
        <v>340</v>
      </c>
    </row>
    <row r="36" spans="1:14" ht="15.75" thickBot="1">
      <c r="A36" s="24"/>
      <c r="B36" s="25"/>
      <c r="C36" s="26"/>
      <c r="D36" s="26"/>
      <c r="E36" s="26"/>
      <c r="F36" s="27"/>
      <c r="G36" s="25"/>
      <c r="H36" s="28">
        <v>0</v>
      </c>
      <c r="I36" s="29"/>
      <c r="J36" s="30"/>
      <c r="K36" s="30"/>
      <c r="L36" s="30"/>
      <c r="M36" s="31"/>
      <c r="N36" s="28">
        <v>20960.08</v>
      </c>
    </row>
    <row r="37" spans="1:1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thickBot="1">
      <c r="A38" s="81" t="s">
        <v>0</v>
      </c>
      <c r="B38" s="81"/>
      <c r="C38" s="81"/>
      <c r="D38" s="81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>
      <c r="A39" s="3"/>
      <c r="B39" s="82" t="s">
        <v>1</v>
      </c>
      <c r="C39" s="82"/>
      <c r="D39" s="82"/>
      <c r="E39" s="82"/>
      <c r="F39" s="82"/>
      <c r="G39" s="82"/>
      <c r="H39" s="82"/>
      <c r="I39" s="83" t="s">
        <v>2</v>
      </c>
      <c r="J39" s="83"/>
      <c r="K39" s="83"/>
      <c r="L39" s="83"/>
      <c r="M39" s="83"/>
      <c r="N39" s="83"/>
    </row>
    <row r="40" spans="1:14" ht="15.75" thickBot="1">
      <c r="A40" s="4" t="s">
        <v>3</v>
      </c>
      <c r="B40" s="84" t="s">
        <v>4</v>
      </c>
      <c r="C40" s="84"/>
      <c r="D40" s="84"/>
      <c r="E40" s="84"/>
      <c r="F40" s="84"/>
      <c r="G40" s="5" t="s">
        <v>5</v>
      </c>
      <c r="H40" s="6" t="s">
        <v>6</v>
      </c>
      <c r="I40" s="85" t="s">
        <v>4</v>
      </c>
      <c r="J40" s="85"/>
      <c r="K40" s="85"/>
      <c r="L40" s="85"/>
      <c r="M40" s="85"/>
      <c r="N40" s="7" t="s">
        <v>6</v>
      </c>
    </row>
    <row r="41" spans="1:14" ht="15">
      <c r="A41" s="8" t="s">
        <v>29</v>
      </c>
      <c r="B41" s="9"/>
      <c r="C41" s="10"/>
      <c r="D41" s="10"/>
      <c r="E41" s="10"/>
      <c r="F41" s="33"/>
      <c r="G41" s="20"/>
      <c r="H41" s="13">
        <v>0</v>
      </c>
      <c r="I41" s="41" t="s">
        <v>10</v>
      </c>
      <c r="J41" s="42"/>
      <c r="K41" s="42"/>
      <c r="L41" s="42"/>
      <c r="M41" s="43"/>
      <c r="N41" s="44">
        <v>20620.08</v>
      </c>
    </row>
    <row r="42" spans="1:14" ht="15">
      <c r="A42" s="14"/>
      <c r="B42" s="15"/>
      <c r="C42" s="1"/>
      <c r="D42" s="1"/>
      <c r="E42" s="1"/>
      <c r="F42" s="16"/>
      <c r="G42" s="23"/>
      <c r="H42" s="18"/>
      <c r="I42" s="1" t="s">
        <v>30</v>
      </c>
      <c r="J42" s="1"/>
      <c r="K42" s="1"/>
      <c r="L42" s="1"/>
      <c r="M42" s="19"/>
      <c r="N42" s="18">
        <v>3427.91</v>
      </c>
    </row>
    <row r="43" spans="1:14" ht="15.75" thickBot="1">
      <c r="A43" s="14"/>
      <c r="B43" s="9"/>
      <c r="C43" s="10"/>
      <c r="D43" s="10"/>
      <c r="E43" s="10"/>
      <c r="F43" s="11"/>
      <c r="G43" s="20"/>
      <c r="H43" s="13"/>
      <c r="I43" s="21" t="s">
        <v>31</v>
      </c>
      <c r="J43" s="1"/>
      <c r="K43" s="1"/>
      <c r="L43" s="1"/>
      <c r="M43" s="22" t="s">
        <v>32</v>
      </c>
      <c r="N43" s="18">
        <v>1357.54</v>
      </c>
    </row>
    <row r="44" spans="1:14" ht="15.75" thickBot="1">
      <c r="A44" s="24"/>
      <c r="B44" s="25"/>
      <c r="C44" s="26"/>
      <c r="D44" s="26"/>
      <c r="E44" s="26"/>
      <c r="F44" s="27"/>
      <c r="G44" s="25"/>
      <c r="H44" s="28">
        <v>0</v>
      </c>
      <c r="I44" s="29"/>
      <c r="J44" s="30"/>
      <c r="K44" s="30"/>
      <c r="L44" s="30"/>
      <c r="M44" s="31"/>
      <c r="N44" s="28">
        <v>25405.530000000002</v>
      </c>
    </row>
    <row r="45" spans="1:14" ht="1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 thickBot="1">
      <c r="A46" s="81" t="s">
        <v>0</v>
      </c>
      <c r="B46" s="81"/>
      <c r="C46" s="81"/>
      <c r="D46" s="81"/>
      <c r="E46" s="34"/>
      <c r="F46" s="2"/>
      <c r="G46" s="2"/>
      <c r="H46" s="2"/>
      <c r="I46" s="2"/>
      <c r="J46" s="2"/>
      <c r="K46" s="2"/>
      <c r="L46" s="2"/>
      <c r="M46" s="2"/>
      <c r="N46" s="2"/>
    </row>
    <row r="47" spans="1:14" ht="15">
      <c r="A47" s="3"/>
      <c r="B47" s="82" t="s">
        <v>1</v>
      </c>
      <c r="C47" s="82"/>
      <c r="D47" s="82"/>
      <c r="E47" s="82"/>
      <c r="F47" s="82"/>
      <c r="G47" s="82"/>
      <c r="H47" s="82"/>
      <c r="I47" s="83" t="s">
        <v>2</v>
      </c>
      <c r="J47" s="83"/>
      <c r="K47" s="83"/>
      <c r="L47" s="83"/>
      <c r="M47" s="83"/>
      <c r="N47" s="83"/>
    </row>
    <row r="48" spans="1:14" ht="15.75" thickBot="1">
      <c r="A48" s="4" t="s">
        <v>3</v>
      </c>
      <c r="B48" s="84" t="s">
        <v>4</v>
      </c>
      <c r="C48" s="84"/>
      <c r="D48" s="84"/>
      <c r="E48" s="84"/>
      <c r="F48" s="84"/>
      <c r="G48" s="5" t="s">
        <v>5</v>
      </c>
      <c r="H48" s="6" t="s">
        <v>6</v>
      </c>
      <c r="I48" s="85" t="s">
        <v>4</v>
      </c>
      <c r="J48" s="85"/>
      <c r="K48" s="85"/>
      <c r="L48" s="85"/>
      <c r="M48" s="85"/>
      <c r="N48" s="7" t="s">
        <v>6</v>
      </c>
    </row>
    <row r="49" spans="1:14" ht="15">
      <c r="A49" s="8" t="s">
        <v>33</v>
      </c>
      <c r="B49" s="9" t="s">
        <v>34</v>
      </c>
      <c r="C49" s="10"/>
      <c r="D49" s="10"/>
      <c r="E49" s="10"/>
      <c r="F49" s="33"/>
      <c r="G49" s="20"/>
      <c r="H49" s="13">
        <v>115.43</v>
      </c>
      <c r="I49" s="41" t="s">
        <v>10</v>
      </c>
      <c r="J49" s="42"/>
      <c r="K49" s="42"/>
      <c r="L49" s="42"/>
      <c r="M49" s="43"/>
      <c r="N49" s="44">
        <v>20620.08</v>
      </c>
    </row>
    <row r="50" spans="1:14" ht="15">
      <c r="A50" s="14"/>
      <c r="B50" s="15" t="s">
        <v>35</v>
      </c>
      <c r="C50" s="1"/>
      <c r="D50" s="1"/>
      <c r="E50" s="1"/>
      <c r="F50" s="16"/>
      <c r="G50" s="17"/>
      <c r="H50" s="18">
        <v>157.5</v>
      </c>
      <c r="I50" s="1" t="s">
        <v>36</v>
      </c>
      <c r="J50" s="1"/>
      <c r="K50" s="1"/>
      <c r="L50" s="1"/>
      <c r="M50" s="19"/>
      <c r="N50" s="18">
        <v>19490.3</v>
      </c>
    </row>
    <row r="51" spans="1:14" ht="15">
      <c r="A51" s="14"/>
      <c r="B51" s="9"/>
      <c r="C51" s="10"/>
      <c r="D51" s="10"/>
      <c r="E51" s="10"/>
      <c r="F51" s="11"/>
      <c r="G51" s="20"/>
      <c r="H51" s="13"/>
      <c r="I51" s="21" t="s">
        <v>37</v>
      </c>
      <c r="J51" s="1"/>
      <c r="K51" s="1"/>
      <c r="L51" s="1"/>
      <c r="M51" s="22" t="s">
        <v>38</v>
      </c>
      <c r="N51" s="18">
        <v>1530.18</v>
      </c>
    </row>
    <row r="52" spans="1:14" ht="15">
      <c r="A52" s="14"/>
      <c r="B52" s="15"/>
      <c r="C52" s="1"/>
      <c r="D52" s="1"/>
      <c r="E52" s="1"/>
      <c r="F52" s="16"/>
      <c r="G52" s="23"/>
      <c r="H52" s="18"/>
      <c r="I52" s="21" t="s">
        <v>12</v>
      </c>
      <c r="J52" s="1"/>
      <c r="K52" s="1"/>
      <c r="L52" s="1"/>
      <c r="M52" s="22" t="s">
        <v>39</v>
      </c>
      <c r="N52" s="18">
        <v>170</v>
      </c>
    </row>
    <row r="53" spans="1:14" ht="15.75" thickBot="1">
      <c r="A53" s="14"/>
      <c r="B53" s="15"/>
      <c r="C53" s="1"/>
      <c r="D53" s="1"/>
      <c r="E53" s="1"/>
      <c r="F53" s="16"/>
      <c r="G53" s="23"/>
      <c r="H53" s="18"/>
      <c r="I53" s="21" t="s">
        <v>26</v>
      </c>
      <c r="J53" s="1"/>
      <c r="K53" s="1"/>
      <c r="L53" s="1"/>
      <c r="M53" s="22" t="s">
        <v>38</v>
      </c>
      <c r="N53" s="18">
        <v>170</v>
      </c>
    </row>
    <row r="54" spans="1:14" ht="15.75" thickBot="1">
      <c r="A54" s="24"/>
      <c r="B54" s="25"/>
      <c r="C54" s="26"/>
      <c r="D54" s="26"/>
      <c r="E54" s="26"/>
      <c r="F54" s="27"/>
      <c r="G54" s="25"/>
      <c r="H54" s="28">
        <v>272.93</v>
      </c>
      <c r="I54" s="29"/>
      <c r="J54" s="30"/>
      <c r="K54" s="30"/>
      <c r="L54" s="30"/>
      <c r="M54" s="31"/>
      <c r="N54" s="28">
        <v>41980.560000000005</v>
      </c>
    </row>
    <row r="55" spans="1:14" ht="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thickBot="1">
      <c r="A56" s="81" t="s">
        <v>0</v>
      </c>
      <c r="B56" s="81"/>
      <c r="C56" s="81"/>
      <c r="D56" s="81"/>
      <c r="E56" s="34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3"/>
      <c r="B57" s="82" t="s">
        <v>1</v>
      </c>
      <c r="C57" s="82"/>
      <c r="D57" s="82"/>
      <c r="E57" s="82"/>
      <c r="F57" s="82"/>
      <c r="G57" s="82"/>
      <c r="H57" s="82"/>
      <c r="I57" s="83" t="s">
        <v>2</v>
      </c>
      <c r="J57" s="83"/>
      <c r="K57" s="83"/>
      <c r="L57" s="83"/>
      <c r="M57" s="83"/>
      <c r="N57" s="83"/>
    </row>
    <row r="58" spans="1:14" ht="15.75" thickBot="1">
      <c r="A58" s="4" t="s">
        <v>3</v>
      </c>
      <c r="B58" s="84" t="s">
        <v>4</v>
      </c>
      <c r="C58" s="84"/>
      <c r="D58" s="84"/>
      <c r="E58" s="84"/>
      <c r="F58" s="84"/>
      <c r="G58" s="5" t="s">
        <v>5</v>
      </c>
      <c r="H58" s="6" t="s">
        <v>6</v>
      </c>
      <c r="I58" s="85" t="s">
        <v>4</v>
      </c>
      <c r="J58" s="85"/>
      <c r="K58" s="85"/>
      <c r="L58" s="85"/>
      <c r="M58" s="85"/>
      <c r="N58" s="7" t="s">
        <v>6</v>
      </c>
    </row>
    <row r="59" spans="1:14" ht="15">
      <c r="A59" s="8" t="s">
        <v>40</v>
      </c>
      <c r="B59" s="9" t="s">
        <v>41</v>
      </c>
      <c r="C59" s="10"/>
      <c r="D59" s="10"/>
      <c r="E59" s="10"/>
      <c r="F59" s="11"/>
      <c r="G59" s="12" t="s">
        <v>42</v>
      </c>
      <c r="H59" s="13">
        <v>27514.67</v>
      </c>
      <c r="I59" s="41" t="s">
        <v>10</v>
      </c>
      <c r="J59" s="42"/>
      <c r="K59" s="42"/>
      <c r="L59" s="42"/>
      <c r="M59" s="43"/>
      <c r="N59" s="44">
        <v>20620.08</v>
      </c>
    </row>
    <row r="60" spans="1:14" ht="15">
      <c r="A60" s="14"/>
      <c r="B60" s="15"/>
      <c r="C60" s="1"/>
      <c r="D60" s="1"/>
      <c r="E60" s="1"/>
      <c r="F60" s="22"/>
      <c r="G60" s="17"/>
      <c r="H60" s="18"/>
      <c r="I60" s="1" t="s">
        <v>12</v>
      </c>
      <c r="J60" s="32"/>
      <c r="K60" s="32"/>
      <c r="L60" s="1"/>
      <c r="M60" s="19"/>
      <c r="N60" s="18">
        <v>500.12</v>
      </c>
    </row>
    <row r="61" spans="1:14" ht="15">
      <c r="A61" s="14"/>
      <c r="B61" s="9"/>
      <c r="C61" s="10"/>
      <c r="D61" s="10"/>
      <c r="E61" s="10"/>
      <c r="F61" s="11"/>
      <c r="G61" s="20"/>
      <c r="H61" s="13"/>
      <c r="I61" s="21" t="s">
        <v>43</v>
      </c>
      <c r="J61" s="1"/>
      <c r="K61" s="1"/>
      <c r="L61" s="1"/>
      <c r="M61" s="22" t="s">
        <v>44</v>
      </c>
      <c r="N61" s="18">
        <v>734.93</v>
      </c>
    </row>
    <row r="62" spans="1:14" ht="15.75" thickBot="1">
      <c r="A62" s="14"/>
      <c r="B62" s="15"/>
      <c r="C62" s="1"/>
      <c r="D62" s="1"/>
      <c r="E62" s="1"/>
      <c r="F62" s="16"/>
      <c r="G62" s="23"/>
      <c r="H62" s="18"/>
      <c r="I62" s="21" t="s">
        <v>26</v>
      </c>
      <c r="J62" s="1"/>
      <c r="K62" s="1"/>
      <c r="L62" s="1"/>
      <c r="M62" s="22" t="s">
        <v>39</v>
      </c>
      <c r="N62" s="18">
        <v>170</v>
      </c>
    </row>
    <row r="63" spans="1:14" ht="15.75" thickBot="1">
      <c r="A63" s="24"/>
      <c r="B63" s="25"/>
      <c r="C63" s="26"/>
      <c r="D63" s="26"/>
      <c r="E63" s="26"/>
      <c r="F63" s="27"/>
      <c r="G63" s="25"/>
      <c r="H63" s="28">
        <v>27514.67</v>
      </c>
      <c r="I63" s="29"/>
      <c r="J63" s="30"/>
      <c r="K63" s="30"/>
      <c r="L63" s="30"/>
      <c r="M63" s="31"/>
      <c r="N63" s="28">
        <v>22025.13</v>
      </c>
    </row>
    <row r="64" spans="1:14" ht="1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thickBot="1">
      <c r="A65" s="81" t="s">
        <v>0</v>
      </c>
      <c r="B65" s="81"/>
      <c r="C65" s="81"/>
      <c r="D65" s="81"/>
      <c r="E65" s="34"/>
      <c r="F65" s="2"/>
      <c r="G65" s="2"/>
      <c r="H65" s="2"/>
      <c r="I65" s="2"/>
      <c r="J65" s="2"/>
      <c r="K65" s="2"/>
      <c r="L65" s="2"/>
      <c r="M65" s="2"/>
      <c r="N65" s="2"/>
    </row>
    <row r="66" spans="1:14" ht="15">
      <c r="A66" s="3"/>
      <c r="B66" s="82" t="s">
        <v>1</v>
      </c>
      <c r="C66" s="82"/>
      <c r="D66" s="82"/>
      <c r="E66" s="82"/>
      <c r="F66" s="82"/>
      <c r="G66" s="82"/>
      <c r="H66" s="82"/>
      <c r="I66" s="83" t="s">
        <v>2</v>
      </c>
      <c r="J66" s="83"/>
      <c r="K66" s="83"/>
      <c r="L66" s="83"/>
      <c r="M66" s="83"/>
      <c r="N66" s="83"/>
    </row>
    <row r="67" spans="1:14" ht="15.75" thickBot="1">
      <c r="A67" s="4" t="s">
        <v>3</v>
      </c>
      <c r="B67" s="84" t="s">
        <v>4</v>
      </c>
      <c r="C67" s="84"/>
      <c r="D67" s="84"/>
      <c r="E67" s="84"/>
      <c r="F67" s="84"/>
      <c r="G67" s="5" t="s">
        <v>5</v>
      </c>
      <c r="H67" s="6" t="s">
        <v>6</v>
      </c>
      <c r="I67" s="85" t="s">
        <v>4</v>
      </c>
      <c r="J67" s="85"/>
      <c r="K67" s="85"/>
      <c r="L67" s="85"/>
      <c r="M67" s="85"/>
      <c r="N67" s="7" t="s">
        <v>6</v>
      </c>
    </row>
    <row r="68" spans="1:14" ht="15">
      <c r="A68" s="8" t="s">
        <v>45</v>
      </c>
      <c r="B68" s="9"/>
      <c r="C68" s="10"/>
      <c r="D68" s="10"/>
      <c r="E68" s="10"/>
      <c r="F68" s="33"/>
      <c r="G68" s="12"/>
      <c r="H68" s="13">
        <v>0</v>
      </c>
      <c r="I68" s="41" t="s">
        <v>10</v>
      </c>
      <c r="J68" s="42"/>
      <c r="K68" s="42"/>
      <c r="L68" s="42"/>
      <c r="M68" s="43"/>
      <c r="N68" s="44">
        <v>20620.08</v>
      </c>
    </row>
    <row r="69" spans="1:14" ht="15.75" thickBot="1">
      <c r="A69" s="14"/>
      <c r="B69" s="15"/>
      <c r="C69" s="1"/>
      <c r="D69" s="1"/>
      <c r="E69" s="1"/>
      <c r="F69" s="16"/>
      <c r="G69" s="17"/>
      <c r="H69" s="18"/>
      <c r="I69" s="1" t="s">
        <v>28</v>
      </c>
      <c r="J69" s="1"/>
      <c r="K69" s="1"/>
      <c r="L69" s="1"/>
      <c r="M69" s="32"/>
      <c r="N69" s="18">
        <v>302.3</v>
      </c>
    </row>
    <row r="70" spans="1:14" ht="15.75" thickBot="1">
      <c r="A70" s="24"/>
      <c r="B70" s="25"/>
      <c r="C70" s="26"/>
      <c r="D70" s="26"/>
      <c r="E70" s="26"/>
      <c r="F70" s="27"/>
      <c r="G70" s="25"/>
      <c r="H70" s="28">
        <v>0</v>
      </c>
      <c r="I70" s="29"/>
      <c r="J70" s="30"/>
      <c r="K70" s="30"/>
      <c r="L70" s="30"/>
      <c r="M70" s="31"/>
      <c r="N70" s="28">
        <v>20922.38</v>
      </c>
    </row>
    <row r="71" spans="1:14" ht="1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 thickBot="1">
      <c r="A72" s="81" t="s">
        <v>0</v>
      </c>
      <c r="B72" s="81"/>
      <c r="C72" s="81"/>
      <c r="D72" s="81"/>
      <c r="E72" s="34"/>
      <c r="F72" s="2"/>
      <c r="G72" s="2"/>
      <c r="H72" s="2"/>
      <c r="I72" s="2"/>
      <c r="J72" s="2"/>
      <c r="K72" s="2"/>
      <c r="L72" s="2"/>
      <c r="M72" s="2"/>
      <c r="N72" s="2"/>
    </row>
    <row r="73" spans="1:14" ht="15">
      <c r="A73" s="3"/>
      <c r="B73" s="82" t="s">
        <v>1</v>
      </c>
      <c r="C73" s="82"/>
      <c r="D73" s="82"/>
      <c r="E73" s="82"/>
      <c r="F73" s="82"/>
      <c r="G73" s="82"/>
      <c r="H73" s="82"/>
      <c r="I73" s="83" t="s">
        <v>2</v>
      </c>
      <c r="J73" s="83"/>
      <c r="K73" s="83"/>
      <c r="L73" s="83"/>
      <c r="M73" s="83"/>
      <c r="N73" s="83"/>
    </row>
    <row r="74" spans="1:14" ht="15.75" thickBot="1">
      <c r="A74" s="4" t="s">
        <v>3</v>
      </c>
      <c r="B74" s="84" t="s">
        <v>4</v>
      </c>
      <c r="C74" s="84"/>
      <c r="D74" s="84"/>
      <c r="E74" s="84"/>
      <c r="F74" s="84"/>
      <c r="G74" s="5" t="s">
        <v>5</v>
      </c>
      <c r="H74" s="6" t="s">
        <v>6</v>
      </c>
      <c r="I74" s="85" t="s">
        <v>4</v>
      </c>
      <c r="J74" s="85"/>
      <c r="K74" s="85"/>
      <c r="L74" s="85"/>
      <c r="M74" s="85"/>
      <c r="N74" s="7" t="s">
        <v>6</v>
      </c>
    </row>
    <row r="75" spans="1:14" ht="15">
      <c r="A75" s="8" t="s">
        <v>46</v>
      </c>
      <c r="B75" s="9" t="s">
        <v>47</v>
      </c>
      <c r="C75" s="10"/>
      <c r="D75" s="10"/>
      <c r="E75" s="10"/>
      <c r="F75" s="11"/>
      <c r="G75" s="20"/>
      <c r="H75" s="13">
        <v>157.5</v>
      </c>
      <c r="I75" s="41" t="s">
        <v>10</v>
      </c>
      <c r="J75" s="42"/>
      <c r="K75" s="42"/>
      <c r="L75" s="42"/>
      <c r="M75" s="43"/>
      <c r="N75" s="44">
        <v>20620.08</v>
      </c>
    </row>
    <row r="76" spans="1:14" ht="15">
      <c r="A76" s="14"/>
      <c r="B76" s="15"/>
      <c r="C76" s="1"/>
      <c r="D76" s="1"/>
      <c r="E76" s="1"/>
      <c r="F76" s="16"/>
      <c r="G76" s="23"/>
      <c r="H76" s="18"/>
      <c r="I76" s="1" t="s">
        <v>48</v>
      </c>
      <c r="J76" s="1"/>
      <c r="K76" s="1"/>
      <c r="L76" s="1"/>
      <c r="M76" s="19" t="s">
        <v>49</v>
      </c>
      <c r="N76" s="18">
        <v>2452.77</v>
      </c>
    </row>
    <row r="77" spans="1:14" ht="15.75" thickBot="1">
      <c r="A77" s="14"/>
      <c r="B77" s="9"/>
      <c r="C77" s="10"/>
      <c r="D77" s="10"/>
      <c r="E77" s="10"/>
      <c r="F77" s="11"/>
      <c r="G77" s="20"/>
      <c r="H77" s="13"/>
      <c r="I77" s="21" t="s">
        <v>43</v>
      </c>
      <c r="J77" s="1"/>
      <c r="K77" s="1"/>
      <c r="L77" s="1"/>
      <c r="M77" s="22" t="s">
        <v>50</v>
      </c>
      <c r="N77" s="18">
        <v>627.72</v>
      </c>
    </row>
    <row r="78" spans="1:14" ht="15.75" thickBot="1">
      <c r="A78" s="24"/>
      <c r="B78" s="25"/>
      <c r="C78" s="26"/>
      <c r="D78" s="26"/>
      <c r="E78" s="26"/>
      <c r="F78" s="27"/>
      <c r="G78" s="25"/>
      <c r="H78" s="28">
        <v>157.5</v>
      </c>
      <c r="I78" s="29"/>
      <c r="J78" s="30"/>
      <c r="K78" s="30"/>
      <c r="L78" s="30"/>
      <c r="M78" s="31"/>
      <c r="N78" s="28">
        <v>23700.570000000003</v>
      </c>
    </row>
    <row r="79" spans="1:14" ht="1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 thickBot="1">
      <c r="A80" s="81" t="s">
        <v>0</v>
      </c>
      <c r="B80" s="81"/>
      <c r="C80" s="81"/>
      <c r="D80" s="81"/>
      <c r="E80" s="34"/>
      <c r="F80" s="2"/>
      <c r="G80" s="2"/>
      <c r="H80" s="2"/>
      <c r="I80" s="2"/>
      <c r="J80" s="2"/>
      <c r="K80" s="2"/>
      <c r="L80" s="2"/>
      <c r="M80" s="2"/>
      <c r="N80" s="2"/>
    </row>
    <row r="81" spans="1:14" ht="15">
      <c r="A81" s="3"/>
      <c r="B81" s="82" t="s">
        <v>1</v>
      </c>
      <c r="C81" s="82"/>
      <c r="D81" s="82"/>
      <c r="E81" s="82"/>
      <c r="F81" s="82"/>
      <c r="G81" s="82"/>
      <c r="H81" s="82"/>
      <c r="I81" s="83" t="s">
        <v>2</v>
      </c>
      <c r="J81" s="83"/>
      <c r="K81" s="83"/>
      <c r="L81" s="83"/>
      <c r="M81" s="83"/>
      <c r="N81" s="83"/>
    </row>
    <row r="82" spans="1:14" ht="15.75" thickBot="1">
      <c r="A82" s="4" t="s">
        <v>3</v>
      </c>
      <c r="B82" s="84" t="s">
        <v>4</v>
      </c>
      <c r="C82" s="84"/>
      <c r="D82" s="84"/>
      <c r="E82" s="84"/>
      <c r="F82" s="84"/>
      <c r="G82" s="5" t="s">
        <v>5</v>
      </c>
      <c r="H82" s="6" t="s">
        <v>6</v>
      </c>
      <c r="I82" s="85" t="s">
        <v>4</v>
      </c>
      <c r="J82" s="85"/>
      <c r="K82" s="85"/>
      <c r="L82" s="85"/>
      <c r="M82" s="85"/>
      <c r="N82" s="7" t="s">
        <v>6</v>
      </c>
    </row>
    <row r="83" spans="1:14" ht="15.75" thickBot="1">
      <c r="A83" s="8" t="s">
        <v>51</v>
      </c>
      <c r="B83" s="9" t="s">
        <v>52</v>
      </c>
      <c r="C83" s="10"/>
      <c r="D83" s="10"/>
      <c r="E83" s="10"/>
      <c r="F83" s="33"/>
      <c r="G83" s="20"/>
      <c r="H83" s="13">
        <v>157.5</v>
      </c>
      <c r="I83" s="41" t="s">
        <v>10</v>
      </c>
      <c r="J83" s="42"/>
      <c r="K83" s="42"/>
      <c r="L83" s="42"/>
      <c r="M83" s="43"/>
      <c r="N83" s="44">
        <v>20620.08</v>
      </c>
    </row>
    <row r="84" spans="1:14" ht="15.75" thickBot="1">
      <c r="A84" s="24"/>
      <c r="B84" s="25"/>
      <c r="C84" s="26"/>
      <c r="D84" s="26"/>
      <c r="E84" s="26"/>
      <c r="F84" s="27"/>
      <c r="G84" s="25"/>
      <c r="H84" s="28">
        <v>157.5</v>
      </c>
      <c r="I84" s="29"/>
      <c r="J84" s="30"/>
      <c r="K84" s="30"/>
      <c r="L84" s="30"/>
      <c r="M84" s="31"/>
      <c r="N84" s="28">
        <v>20620.08</v>
      </c>
    </row>
    <row r="85" spans="1:14" ht="1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 thickBot="1">
      <c r="A86" s="81" t="s">
        <v>0</v>
      </c>
      <c r="B86" s="81"/>
      <c r="C86" s="81"/>
      <c r="D86" s="81"/>
      <c r="E86" s="34"/>
      <c r="F86" s="2"/>
      <c r="G86" s="2"/>
      <c r="H86" s="2"/>
      <c r="I86" s="2"/>
      <c r="J86" s="2"/>
      <c r="K86" s="2"/>
      <c r="L86" s="2"/>
      <c r="M86" s="2"/>
      <c r="N86" s="2"/>
    </row>
    <row r="87" spans="1:14" ht="15">
      <c r="A87" s="3"/>
      <c r="B87" s="82" t="s">
        <v>1</v>
      </c>
      <c r="C87" s="82"/>
      <c r="D87" s="82"/>
      <c r="E87" s="82"/>
      <c r="F87" s="82"/>
      <c r="G87" s="82"/>
      <c r="H87" s="82"/>
      <c r="I87" s="83" t="s">
        <v>2</v>
      </c>
      <c r="J87" s="83"/>
      <c r="K87" s="83"/>
      <c r="L87" s="83"/>
      <c r="M87" s="83"/>
      <c r="N87" s="83"/>
    </row>
    <row r="88" spans="1:14" ht="15.75" thickBot="1">
      <c r="A88" s="4" t="s">
        <v>3</v>
      </c>
      <c r="B88" s="84" t="s">
        <v>4</v>
      </c>
      <c r="C88" s="84"/>
      <c r="D88" s="84"/>
      <c r="E88" s="84"/>
      <c r="F88" s="84"/>
      <c r="G88" s="5" t="s">
        <v>5</v>
      </c>
      <c r="H88" s="6" t="s">
        <v>6</v>
      </c>
      <c r="I88" s="85" t="s">
        <v>4</v>
      </c>
      <c r="J88" s="85"/>
      <c r="K88" s="85"/>
      <c r="L88" s="85"/>
      <c r="M88" s="85"/>
      <c r="N88" s="7" t="s">
        <v>6</v>
      </c>
    </row>
    <row r="89" spans="1:14" ht="15">
      <c r="A89" s="8" t="s">
        <v>53</v>
      </c>
      <c r="B89" s="9" t="s">
        <v>54</v>
      </c>
      <c r="C89" s="10"/>
      <c r="D89" s="10"/>
      <c r="E89" s="10"/>
      <c r="F89" s="33"/>
      <c r="G89" s="20"/>
      <c r="H89" s="13">
        <v>157.5</v>
      </c>
      <c r="I89" s="41" t="s">
        <v>10</v>
      </c>
      <c r="J89" s="42"/>
      <c r="K89" s="42"/>
      <c r="L89" s="42"/>
      <c r="M89" s="43"/>
      <c r="N89" s="44">
        <v>20620.08</v>
      </c>
    </row>
    <row r="90" spans="1:14" ht="15">
      <c r="A90" s="14"/>
      <c r="B90" s="15" t="s">
        <v>55</v>
      </c>
      <c r="C90" s="1"/>
      <c r="D90" s="1"/>
      <c r="E90" s="1"/>
      <c r="F90" s="22" t="s">
        <v>56</v>
      </c>
      <c r="G90" s="17" t="s">
        <v>57</v>
      </c>
      <c r="H90" s="18">
        <v>18325.21</v>
      </c>
      <c r="I90" s="1" t="s">
        <v>43</v>
      </c>
      <c r="J90" s="1"/>
      <c r="K90" s="1"/>
      <c r="L90" s="1"/>
      <c r="M90" s="19" t="s">
        <v>58</v>
      </c>
      <c r="N90" s="18">
        <v>594.52</v>
      </c>
    </row>
    <row r="91" spans="1:14" ht="15">
      <c r="A91" s="14"/>
      <c r="B91" s="9"/>
      <c r="C91" s="10"/>
      <c r="D91" s="10"/>
      <c r="E91" s="10"/>
      <c r="F91" s="11"/>
      <c r="G91" s="20"/>
      <c r="H91" s="13"/>
      <c r="I91" s="21" t="s">
        <v>43</v>
      </c>
      <c r="J91" s="1"/>
      <c r="K91" s="1"/>
      <c r="L91" s="1"/>
      <c r="M91" s="22" t="s">
        <v>59</v>
      </c>
      <c r="N91" s="18">
        <v>445.35</v>
      </c>
    </row>
    <row r="92" spans="1:14" ht="15.75" thickBot="1">
      <c r="A92" s="14"/>
      <c r="B92" s="15"/>
      <c r="C92" s="1"/>
      <c r="D92" s="1"/>
      <c r="E92" s="1"/>
      <c r="F92" s="16"/>
      <c r="G92" s="23"/>
      <c r="H92" s="18"/>
      <c r="I92" s="21" t="s">
        <v>26</v>
      </c>
      <c r="J92" s="1"/>
      <c r="K92" s="1"/>
      <c r="L92" s="1"/>
      <c r="M92" s="22" t="s">
        <v>13</v>
      </c>
      <c r="N92" s="18">
        <v>170</v>
      </c>
    </row>
    <row r="93" spans="1:14" ht="15.75" thickBot="1">
      <c r="A93" s="24"/>
      <c r="B93" s="25"/>
      <c r="C93" s="26"/>
      <c r="D93" s="26"/>
      <c r="E93" s="26"/>
      <c r="F93" s="27"/>
      <c r="G93" s="25"/>
      <c r="H93" s="28">
        <v>18482.71</v>
      </c>
      <c r="I93" s="29"/>
      <c r="J93" s="30"/>
      <c r="K93" s="30"/>
      <c r="L93" s="30"/>
      <c r="M93" s="31"/>
      <c r="N93" s="28">
        <v>21829.95</v>
      </c>
    </row>
    <row r="94" spans="1:14" ht="15.75" thickBot="1">
      <c r="A94" s="88" t="s">
        <v>60</v>
      </c>
      <c r="B94" s="88"/>
      <c r="C94" s="88"/>
      <c r="D94" s="88"/>
      <c r="E94" s="88"/>
      <c r="F94" s="88"/>
      <c r="G94" s="88"/>
      <c r="H94" s="89">
        <v>75741.91</v>
      </c>
      <c r="I94" s="89"/>
      <c r="J94" s="35"/>
      <c r="K94" s="35"/>
      <c r="L94" s="35"/>
      <c r="M94" s="35"/>
      <c r="N94" s="35"/>
    </row>
    <row r="95" spans="1:14" ht="16.5" thickBot="1" thickTop="1">
      <c r="A95" s="88" t="s">
        <v>61</v>
      </c>
      <c r="B95" s="88"/>
      <c r="C95" s="88"/>
      <c r="D95" s="88"/>
      <c r="E95" s="88"/>
      <c r="F95" s="88"/>
      <c r="G95" s="88"/>
      <c r="H95" s="90">
        <v>282029.94000000006</v>
      </c>
      <c r="I95" s="90"/>
      <c r="J95" s="35"/>
      <c r="K95" s="35"/>
      <c r="L95" s="35"/>
      <c r="M95" s="35"/>
      <c r="N95" s="35"/>
    </row>
    <row r="96" spans="1:14" ht="16.5" thickBot="1" thickTop="1">
      <c r="A96" s="88" t="s">
        <v>62</v>
      </c>
      <c r="B96" s="88"/>
      <c r="C96" s="88"/>
      <c r="D96" s="88"/>
      <c r="E96" s="88"/>
      <c r="F96" s="88"/>
      <c r="G96" s="88"/>
      <c r="H96" s="92">
        <f>H94+H95</f>
        <v>357771.8500000001</v>
      </c>
      <c r="I96" s="92"/>
      <c r="J96" s="35"/>
      <c r="K96" s="35"/>
      <c r="L96" s="35"/>
      <c r="M96" s="35"/>
      <c r="N96" s="35"/>
    </row>
    <row r="97" spans="1:14" ht="1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1:14" ht="1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1:14" ht="1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1:14" ht="1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1:14" ht="15">
      <c r="A101" s="91" t="s">
        <v>63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35"/>
      <c r="L101" s="35"/>
      <c r="M101" s="35"/>
      <c r="N101" s="35"/>
    </row>
    <row r="102" spans="1:14" ht="15">
      <c r="A102" s="91" t="s">
        <v>64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35"/>
      <c r="L102" s="35"/>
      <c r="M102" s="35"/>
      <c r="N102" s="35"/>
    </row>
    <row r="103" spans="1:14" ht="15">
      <c r="A103" s="91" t="s">
        <v>65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36"/>
      <c r="L103" s="36"/>
      <c r="M103" s="36"/>
      <c r="N103" s="36"/>
    </row>
    <row r="104" spans="1:14" ht="15">
      <c r="A104" s="91" t="s">
        <v>66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36"/>
      <c r="L104" s="36"/>
      <c r="M104" s="36"/>
      <c r="N104" s="36"/>
    </row>
    <row r="105" spans="1:14" ht="15">
      <c r="A105" s="91" t="s">
        <v>75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36"/>
      <c r="L105" s="36"/>
      <c r="M105" s="36"/>
      <c r="N105" s="36"/>
    </row>
    <row r="106" spans="1:14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6"/>
      <c r="L106" s="36"/>
      <c r="M106" s="36"/>
      <c r="N106" s="36"/>
    </row>
    <row r="107" spans="1:14" ht="15">
      <c r="A107" s="73" t="s">
        <v>67</v>
      </c>
      <c r="B107" s="74"/>
      <c r="C107" s="45"/>
      <c r="D107" s="46"/>
      <c r="E107" s="45"/>
      <c r="F107" s="46"/>
      <c r="G107" s="45"/>
      <c r="H107" s="46"/>
      <c r="I107" s="73" t="s">
        <v>67</v>
      </c>
      <c r="J107" s="74"/>
      <c r="K107" s="36"/>
      <c r="L107" s="36"/>
      <c r="M107" s="36"/>
      <c r="N107" s="36"/>
    </row>
    <row r="108" spans="1:14" ht="15">
      <c r="A108" s="63" t="s">
        <v>68</v>
      </c>
      <c r="B108" s="64"/>
      <c r="C108" s="63" t="s">
        <v>69</v>
      </c>
      <c r="D108" s="64"/>
      <c r="E108" s="63" t="s">
        <v>70</v>
      </c>
      <c r="F108" s="64"/>
      <c r="G108" s="63" t="s">
        <v>71</v>
      </c>
      <c r="H108" s="64"/>
      <c r="I108" s="63" t="s">
        <v>68</v>
      </c>
      <c r="J108" s="64"/>
      <c r="K108" s="36"/>
      <c r="L108" s="36"/>
      <c r="M108" s="36"/>
      <c r="N108" s="36"/>
    </row>
    <row r="109" spans="1:14" ht="15">
      <c r="A109" s="86" t="s">
        <v>73</v>
      </c>
      <c r="B109" s="87"/>
      <c r="C109" s="47"/>
      <c r="D109" s="48"/>
      <c r="E109" s="47"/>
      <c r="F109" s="48"/>
      <c r="G109" s="47"/>
      <c r="H109" s="48"/>
      <c r="I109" s="75" t="s">
        <v>74</v>
      </c>
      <c r="J109" s="76"/>
      <c r="K109" s="36"/>
      <c r="L109" s="36"/>
      <c r="M109" s="36"/>
      <c r="N109" s="36"/>
    </row>
    <row r="110" spans="1:14" ht="15">
      <c r="A110" s="45"/>
      <c r="B110" s="49"/>
      <c r="C110" s="45"/>
      <c r="D110" s="49"/>
      <c r="E110" s="45"/>
      <c r="F110" s="49"/>
      <c r="G110" s="45"/>
      <c r="H110" s="49"/>
      <c r="I110" s="45"/>
      <c r="J110" s="49"/>
      <c r="K110" s="36"/>
      <c r="L110" s="36"/>
      <c r="M110" s="36"/>
      <c r="N110" s="36"/>
    </row>
    <row r="111" spans="1:14" ht="15">
      <c r="A111" s="79">
        <v>221639.37</v>
      </c>
      <c r="B111" s="80"/>
      <c r="C111" s="79">
        <v>0</v>
      </c>
      <c r="D111" s="80"/>
      <c r="E111" s="79">
        <v>0</v>
      </c>
      <c r="F111" s="80"/>
      <c r="G111" s="79">
        <v>0</v>
      </c>
      <c r="H111" s="80"/>
      <c r="I111" s="79">
        <f>A111+E111-G111</f>
        <v>221639.37</v>
      </c>
      <c r="J111" s="80"/>
      <c r="K111" s="36"/>
      <c r="L111" s="36"/>
      <c r="M111" s="36"/>
      <c r="N111" s="36"/>
    </row>
    <row r="112" spans="1:14" ht="15">
      <c r="A112" s="47"/>
      <c r="B112" s="48"/>
      <c r="C112" s="47"/>
      <c r="D112" s="48"/>
      <c r="E112" s="47"/>
      <c r="F112" s="48"/>
      <c r="G112" s="47"/>
      <c r="H112" s="48"/>
      <c r="I112" s="47"/>
      <c r="J112" s="48"/>
      <c r="K112" s="36"/>
      <c r="L112" s="36"/>
      <c r="M112" s="36"/>
      <c r="N112" s="36"/>
    </row>
    <row r="113" spans="1:14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6"/>
      <c r="L113" s="36"/>
      <c r="M113" s="36"/>
      <c r="N113" s="36"/>
    </row>
    <row r="114" spans="1:14" ht="15">
      <c r="A114" s="91" t="s">
        <v>63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36"/>
      <c r="L114" s="36"/>
      <c r="M114" s="36"/>
      <c r="N114" s="36"/>
    </row>
    <row r="115" spans="1:14" ht="15">
      <c r="A115" s="91" t="s">
        <v>64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36"/>
      <c r="L115" s="36"/>
      <c r="M115" s="36"/>
      <c r="N115" s="36"/>
    </row>
    <row r="116" spans="1:14" ht="15">
      <c r="A116" s="91" t="s">
        <v>72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36"/>
      <c r="L116" s="36"/>
      <c r="M116" s="36"/>
      <c r="N116" s="36"/>
    </row>
    <row r="117" spans="1:14" ht="15">
      <c r="A117" s="91" t="s">
        <v>66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36"/>
      <c r="L117" s="36"/>
      <c r="M117" s="36"/>
      <c r="N117" s="36"/>
    </row>
    <row r="118" spans="1:14" ht="15">
      <c r="A118" s="91" t="s">
        <v>75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36"/>
      <c r="L118" s="36"/>
      <c r="M118" s="36"/>
      <c r="N118" s="36"/>
    </row>
    <row r="119" spans="1:14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6"/>
      <c r="L119" s="36"/>
      <c r="M119" s="36"/>
      <c r="N119" s="36"/>
    </row>
    <row r="120" spans="1:14" ht="15">
      <c r="A120" s="93" t="s">
        <v>67</v>
      </c>
      <c r="B120" s="94"/>
      <c r="C120" s="67" t="s">
        <v>76</v>
      </c>
      <c r="D120" s="68"/>
      <c r="E120" s="45"/>
      <c r="F120" s="46"/>
      <c r="G120" s="45"/>
      <c r="H120" s="46"/>
      <c r="I120" s="45"/>
      <c r="J120" s="46"/>
      <c r="K120" s="73" t="s">
        <v>67</v>
      </c>
      <c r="L120" s="74"/>
      <c r="M120" s="36"/>
      <c r="N120" s="36"/>
    </row>
    <row r="121" spans="1:14" ht="15">
      <c r="A121" s="97" t="s">
        <v>68</v>
      </c>
      <c r="B121" s="98"/>
      <c r="C121" s="69" t="s">
        <v>77</v>
      </c>
      <c r="D121" s="70"/>
      <c r="E121" s="97" t="s">
        <v>69</v>
      </c>
      <c r="F121" s="98"/>
      <c r="G121" s="63" t="s">
        <v>70</v>
      </c>
      <c r="H121" s="64"/>
      <c r="I121" s="63" t="s">
        <v>71</v>
      </c>
      <c r="J121" s="64"/>
      <c r="K121" s="63" t="s">
        <v>68</v>
      </c>
      <c r="L121" s="64"/>
      <c r="M121" s="36"/>
      <c r="N121" s="36"/>
    </row>
    <row r="122" spans="1:14" ht="15">
      <c r="A122" s="99" t="str">
        <f>A109</f>
        <v>на 01.01.2019 г.</v>
      </c>
      <c r="B122" s="100"/>
      <c r="C122" s="71" t="s">
        <v>78</v>
      </c>
      <c r="D122" s="72"/>
      <c r="E122" s="47"/>
      <c r="F122" s="48"/>
      <c r="G122" s="47"/>
      <c r="H122" s="48"/>
      <c r="I122" s="47"/>
      <c r="J122" s="48"/>
      <c r="K122" s="75" t="str">
        <f>I109</f>
        <v>на 01.01.2020 г.</v>
      </c>
      <c r="L122" s="76"/>
      <c r="M122" s="36"/>
      <c r="N122" s="36"/>
    </row>
    <row r="123" spans="1:14" ht="15">
      <c r="A123" s="45"/>
      <c r="B123" s="49"/>
      <c r="C123" s="57"/>
      <c r="D123" s="58"/>
      <c r="E123" s="50"/>
      <c r="F123" s="46"/>
      <c r="G123" s="51"/>
      <c r="H123" s="52"/>
      <c r="I123" s="53"/>
      <c r="J123" s="54"/>
      <c r="K123" s="53"/>
      <c r="L123" s="54"/>
      <c r="M123" s="36"/>
      <c r="N123" s="36"/>
    </row>
    <row r="124" spans="1:14" ht="15">
      <c r="A124" s="95">
        <v>1009717.29</v>
      </c>
      <c r="B124" s="96"/>
      <c r="C124" s="77">
        <v>221639.37</v>
      </c>
      <c r="D124" s="78"/>
      <c r="E124" s="95">
        <v>562294.42</v>
      </c>
      <c r="F124" s="96"/>
      <c r="G124" s="79">
        <v>517054.8</v>
      </c>
      <c r="H124" s="80"/>
      <c r="I124" s="65">
        <f>H96</f>
        <v>357771.8500000001</v>
      </c>
      <c r="J124" s="66"/>
      <c r="K124" s="65">
        <f>A124+C124+G124-I124</f>
        <v>1390639.61</v>
      </c>
      <c r="L124" s="66"/>
      <c r="M124" s="36"/>
      <c r="N124" s="36"/>
    </row>
    <row r="125" spans="1:14" ht="15">
      <c r="A125" s="47"/>
      <c r="B125" s="48"/>
      <c r="C125" s="59"/>
      <c r="D125" s="60"/>
      <c r="E125" s="47"/>
      <c r="F125" s="48"/>
      <c r="G125" s="47"/>
      <c r="H125" s="48"/>
      <c r="I125" s="55"/>
      <c r="J125" s="56"/>
      <c r="K125" s="55"/>
      <c r="L125" s="56"/>
      <c r="M125" s="36"/>
      <c r="N125" s="36"/>
    </row>
    <row r="126" spans="1:14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1:14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1:14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</row>
    <row r="132" spans="11:12" ht="15">
      <c r="K132" s="61"/>
      <c r="L132" s="62"/>
    </row>
  </sheetData>
  <sheetProtection/>
  <mergeCells count="109">
    <mergeCell ref="A114:J114"/>
    <mergeCell ref="A115:J115"/>
    <mergeCell ref="A116:J116"/>
    <mergeCell ref="A117:J117"/>
    <mergeCell ref="A118:J118"/>
    <mergeCell ref="A120:B120"/>
    <mergeCell ref="A124:B124"/>
    <mergeCell ref="E124:F124"/>
    <mergeCell ref="A121:B121"/>
    <mergeCell ref="E121:F121"/>
    <mergeCell ref="A122:B122"/>
    <mergeCell ref="A105:J105"/>
    <mergeCell ref="A107:B107"/>
    <mergeCell ref="I107:J107"/>
    <mergeCell ref="A108:B108"/>
    <mergeCell ref="C108:D108"/>
    <mergeCell ref="E108:F108"/>
    <mergeCell ref="G108:H108"/>
    <mergeCell ref="I108:J108"/>
    <mergeCell ref="A96:G96"/>
    <mergeCell ref="H96:I96"/>
    <mergeCell ref="A101:J101"/>
    <mergeCell ref="A102:J102"/>
    <mergeCell ref="A103:J103"/>
    <mergeCell ref="A104:J104"/>
    <mergeCell ref="A94:G94"/>
    <mergeCell ref="H94:I94"/>
    <mergeCell ref="A95:G95"/>
    <mergeCell ref="H95:I95"/>
    <mergeCell ref="A86:D86"/>
    <mergeCell ref="B87:H87"/>
    <mergeCell ref="I87:N87"/>
    <mergeCell ref="B88:F88"/>
    <mergeCell ref="I88:M88"/>
    <mergeCell ref="A80:D80"/>
    <mergeCell ref="B81:H81"/>
    <mergeCell ref="I81:N81"/>
    <mergeCell ref="B82:F82"/>
    <mergeCell ref="I82:M82"/>
    <mergeCell ref="A72:D72"/>
    <mergeCell ref="B73:H73"/>
    <mergeCell ref="I73:N73"/>
    <mergeCell ref="B74:F74"/>
    <mergeCell ref="I74:M74"/>
    <mergeCell ref="A65:D65"/>
    <mergeCell ref="B66:H66"/>
    <mergeCell ref="I66:N66"/>
    <mergeCell ref="B67:F67"/>
    <mergeCell ref="I67:M67"/>
    <mergeCell ref="A56:D56"/>
    <mergeCell ref="B57:H57"/>
    <mergeCell ref="I57:N57"/>
    <mergeCell ref="B58:F58"/>
    <mergeCell ref="I58:M58"/>
    <mergeCell ref="B47:H47"/>
    <mergeCell ref="I47:N47"/>
    <mergeCell ref="B48:F48"/>
    <mergeCell ref="I48:M48"/>
    <mergeCell ref="A38:D38"/>
    <mergeCell ref="B39:H39"/>
    <mergeCell ref="I39:N39"/>
    <mergeCell ref="B40:F40"/>
    <mergeCell ref="I40:M40"/>
    <mergeCell ref="I32:N32"/>
    <mergeCell ref="B33:F33"/>
    <mergeCell ref="I33:M33"/>
    <mergeCell ref="A24:D24"/>
    <mergeCell ref="B25:H25"/>
    <mergeCell ref="I25:N25"/>
    <mergeCell ref="B26:F26"/>
    <mergeCell ref="I26:M26"/>
    <mergeCell ref="A46:D46"/>
    <mergeCell ref="A2:D2"/>
    <mergeCell ref="B3:H3"/>
    <mergeCell ref="I3:N3"/>
    <mergeCell ref="B4:F4"/>
    <mergeCell ref="I4:M4"/>
    <mergeCell ref="I111:J111"/>
    <mergeCell ref="G111:H111"/>
    <mergeCell ref="E111:F111"/>
    <mergeCell ref="C111:D111"/>
    <mergeCell ref="A111:B111"/>
    <mergeCell ref="I109:J109"/>
    <mergeCell ref="A109:B109"/>
    <mergeCell ref="A17:D17"/>
    <mergeCell ref="B18:H18"/>
    <mergeCell ref="I18:N18"/>
    <mergeCell ref="B19:F19"/>
    <mergeCell ref="I19:M19"/>
    <mergeCell ref="A10:D10"/>
    <mergeCell ref="B11:H11"/>
    <mergeCell ref="I11:N11"/>
    <mergeCell ref="B12:F12"/>
    <mergeCell ref="I12:M12"/>
    <mergeCell ref="A31:D31"/>
    <mergeCell ref="B32:H32"/>
    <mergeCell ref="K132:L132"/>
    <mergeCell ref="I121:J121"/>
    <mergeCell ref="K121:L121"/>
    <mergeCell ref="I124:J124"/>
    <mergeCell ref="K124:L124"/>
    <mergeCell ref="C120:D120"/>
    <mergeCell ref="C121:D121"/>
    <mergeCell ref="C122:D122"/>
    <mergeCell ref="K120:L120"/>
    <mergeCell ref="K122:L122"/>
    <mergeCell ref="G121:H121"/>
    <mergeCell ref="C124:D124"/>
    <mergeCell ref="G124:H1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2020-01-20T08:12:51Z</cp:lastPrinted>
  <dcterms:created xsi:type="dcterms:W3CDTF">2020-01-20T07:55:12Z</dcterms:created>
  <dcterms:modified xsi:type="dcterms:W3CDTF">2020-01-30T06:58:37Z</dcterms:modified>
  <cp:category/>
  <cp:version/>
  <cp:contentType/>
  <cp:contentStatus/>
</cp:coreProperties>
</file>